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<sst xmlns="http://schemas.openxmlformats.org/spreadsheetml/2006/main" count="83" uniqueCount="75">
  <si>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</si>
  <si>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</si>
  <si>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</si>
  <si>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首发-北京地区人群急性心肌梗死发病和死亡的时空分布特征及其与医疗设施可达性关系的研究</t>
  </si>
  <si>
    <t>主管部门</t>
  </si>
  <si>
    <t>北京市卫生健康委员会</t>
  </si>
  <si>
    <t>实施单位</t>
  </si>
  <si>
    <t>北京市心肺血管疾病研究所</t>
  </si>
  <si>
    <t>项目负责人</t>
  </si>
  <si>
    <t>刘静</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</si>
  <si>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</si>
  <si>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</si>
  <si>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</si>
  <si>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</si>
  <si>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</si>
  <si>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</si>
  <si>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</si>
  <si>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</si>
  <si>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</si>
  <si>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</si>
  <si>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</si>
  <si>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</si>
  <si>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</si>
  <si>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</si>
  <si>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</si>
  <si>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</si>
  <si>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 xml:space="preserve">
完成北京地区人群AMI发病死亡和医疗设施的时空数据库的构建；获得乡镇/街道水平及个体水平医疗设施可达性相关指标数据</t>
  </si>
  <si>
    <t>完成北京地区人群AMI发病死亡和医疗设施的时空数据库的构建;获得乡镇/街道水平及个体水平医疗设施可达性相关指标数据</t>
  </si>
  <si>
    <t>绩效指标</t>
  </si>
  <si>
    <t>一级指标</t>
  </si>
  <si>
    <t>二级指标</t>
  </si>
  <si>
    <t>三级指标</t>
  </si>
  <si>
    <t>年度指标值(A)</t>
  </si>
  <si>
    <t>实际完成值(B)</t>
  </si>
  <si>
    <t>分值</t>
  </si>
  <si>
    <t>偏差原因分析及改进措施</t>
  </si>
  <si>
    <t>产出指标(50分)</t>
  </si>
  <si>
    <t>数量指标</t>
  </si>
  <si>
    <t>北京地区人群AMI发病及死亡个体水平的时空数据库数量、北京地区人群AMI乡镇／街道水平的时空数据库数量、北京地区医疗设施可达性的时空数据库数量</t>
  </si>
  <si>
    <t>构建3个时空数据库</t>
  </si>
  <si>
    <t>完成3个时空数据库的构建</t>
  </si>
  <si>
    <t>质量指标</t>
  </si>
  <si>
    <t>北京地区人群AMI发病及死亡个体水平的时空数据库质量、北京地区人群AMI乡镇／街道水平的时空数据库质量、北京地区医疗设施可达性的时空数据库质量</t>
  </si>
  <si>
    <t>建立质量较好的时空数据库，3个时空数据库数据空间化成功率为95%以上</t>
  </si>
  <si>
    <t>3个时空数据库数据空间化成功率均为95%以上</t>
  </si>
  <si>
    <t>时效指标</t>
  </si>
  <si>
    <t>项目完成时间</t>
  </si>
  <si>
    <t>3个时空数据库在1年内完成</t>
  </si>
  <si>
    <t>3个时空数据库均已完成</t>
  </si>
  <si>
    <t>成本指标</t>
  </si>
  <si>
    <t>项目预算控制数</t>
  </si>
  <si>
    <t>年度控制总预算在47万以内，各科目金额不超过对应预算数</t>
  </si>
  <si>
    <t>年度控制总预算在47万以内，各科目金额未超过对应预算数</t>
  </si>
  <si>
    <t>效果指标(30分)</t>
  </si>
  <si>
    <t>经济效益
指标</t>
  </si>
  <si>
    <t>社会效益
指标</t>
  </si>
  <si>
    <t>提高急性心肌梗死患者救治的可及性和心血管病危险因素控制的依从性，减轻北京市民疾病负担和医疗经济负担</t>
  </si>
  <si>
    <t>实现预期目标</t>
  </si>
  <si>
    <t>基本实现预期目标</t>
  </si>
  <si>
    <t>进一步将最新研究报告提交给政府决策部门，为政策制定提供参考，优化医疗设施，减轻医疗经济负担</t>
  </si>
  <si>
    <t>改善急性心肌梗死患者救治能力和危险因素控制水平，降低心血管事件发病和死亡风险，改善居民健康水平；完善城市规划，降低交通和医疗压力，合理配置医疗资源，节约社会资源；支持大数据处理、空间分析等技术。提高科研单位、科研人员及研究生的科研能力。</t>
  </si>
  <si>
    <t>实现预期目标、科研能力得到提升</t>
  </si>
  <si>
    <t>生态效益
指标</t>
  </si>
  <si>
    <t>无</t>
  </si>
  <si>
    <t>可持续影响指标</t>
  </si>
  <si>
    <t>对本行业未来可持续发展的影响</t>
  </si>
  <si>
    <t>该研究思路和方法可进一步应用到心血管疾病的其他影响因素研究及其他疾病的分析，为深入挖掘、利用医疗和公共卫生数据进行研究提供了新的思路和手段</t>
  </si>
  <si>
    <t>通过本研究的思路和方法延伸项目负责人申请到国家自然科学基金"建成环境与冠心病发病及预后关系的队列研究"课题(82073635),进一步应用到心血管疾病的其他影响因素研究</t>
  </si>
  <si>
    <t>满意度
指标
（10分）</t>
  </si>
  <si>
    <t>服务对象满意度指标</t>
  </si>
  <si>
    <t>决策部门满意度、相关受益方和报告使用者的满意度</t>
  </si>
  <si>
    <t>≥90%</t>
  </si>
  <si>
    <t>决策部门满意度、相关受益方和报告使用者的满意度满意度≥90%</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</si>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</sst>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8">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color theme="1"/>
      <name val="宋体"/>
      <charset val="134"/>
    </font>
    <font>
      <sz val="12"/>
      <name val="宋体"/>
      <charset val="134"/>
    </font>
    <font>
      <b/>
      <sz val="12"/>
      <color rgb="FF000000"/>
      <name val="宋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8"/>
      <color theme="3"/>
      <name val="等线"/>
      <charset val="134"/>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3"/>
      <color theme="3"/>
      <name val="等线"/>
      <charset val="134"/>
      <scheme val="minor"/>
    </font>
    <font>
      <b/>
      <sz val="11"/>
      <color rgb="FFFFFFFF"/>
      <name val="等线"/>
      <charset val="0"/>
      <scheme val="minor"/>
    </font>
    <font>
      <sz val="11"/>
      <color rgb="FFFF000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
      <b/>
      <sz val="11"/>
      <color theme="1"/>
      <name val="等线"/>
      <charset val="0"/>
      <scheme val="minor"/>
    </font>
    <font>
      <sz val="11"/>
      <color rgb="FF006100"/>
      <name val="等线"/>
      <charset val="0"/>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0"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10" applyNumberFormat="0" applyFont="0" applyAlignment="0" applyProtection="0">
      <alignment vertical="center"/>
    </xf>
    <xf numFmtId="0" fontId="8" fillId="11"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16" fillId="0" borderId="9" applyNumberFormat="0" applyFill="0" applyAlignment="0" applyProtection="0">
      <alignment vertical="center"/>
    </xf>
    <xf numFmtId="0" fontId="8" fillId="21" borderId="0" applyNumberFormat="0" applyBorder="0" applyAlignment="0" applyProtection="0">
      <alignment vertical="center"/>
    </xf>
    <xf numFmtId="0" fontId="19" fillId="0" borderId="13" applyNumberFormat="0" applyFill="0" applyAlignment="0" applyProtection="0">
      <alignment vertical="center"/>
    </xf>
    <xf numFmtId="0" fontId="8" fillId="10" borderId="0" applyNumberFormat="0" applyBorder="0" applyAlignment="0" applyProtection="0">
      <alignment vertical="center"/>
    </xf>
    <xf numFmtId="0" fontId="12" fillId="13" borderId="8" applyNumberFormat="0" applyAlignment="0" applyProtection="0">
      <alignment vertical="center"/>
    </xf>
    <xf numFmtId="0" fontId="23" fillId="13" borderId="7" applyNumberFormat="0" applyAlignment="0" applyProtection="0">
      <alignment vertical="center"/>
    </xf>
    <xf numFmtId="0" fontId="17" fillId="20" borderId="11" applyNumberFormat="0" applyAlignment="0" applyProtection="0">
      <alignment vertical="center"/>
    </xf>
    <xf numFmtId="0" fontId="7" fillId="23" borderId="0" applyNumberFormat="0" applyBorder="0" applyAlignment="0" applyProtection="0">
      <alignment vertical="center"/>
    </xf>
    <xf numFmtId="0" fontId="8" fillId="24" borderId="0" applyNumberFormat="0" applyBorder="0" applyAlignment="0" applyProtection="0">
      <alignment vertical="center"/>
    </xf>
    <xf numFmtId="0" fontId="22" fillId="0" borderId="12" applyNumberFormat="0" applyFill="0" applyAlignment="0" applyProtection="0">
      <alignment vertical="center"/>
    </xf>
    <xf numFmtId="0" fontId="24" fillId="0" borderId="14" applyNumberFormat="0" applyFill="0" applyAlignment="0" applyProtection="0">
      <alignment vertical="center"/>
    </xf>
    <xf numFmtId="0" fontId="25" fillId="26" borderId="0" applyNumberFormat="0" applyBorder="0" applyAlignment="0" applyProtection="0">
      <alignment vertical="center"/>
    </xf>
    <xf numFmtId="0" fontId="9" fillId="6" borderId="0" applyNumberFormat="0" applyBorder="0" applyAlignment="0" applyProtection="0">
      <alignment vertical="center"/>
    </xf>
    <xf numFmtId="0" fontId="7" fillId="22" borderId="0" applyNumberFormat="0" applyBorder="0" applyAlignment="0" applyProtection="0">
      <alignment vertical="center"/>
    </xf>
    <xf numFmtId="0" fontId="8" fillId="25" borderId="0" applyNumberFormat="0" applyBorder="0" applyAlignment="0" applyProtection="0">
      <alignment vertical="center"/>
    </xf>
    <xf numFmtId="0" fontId="7" fillId="27" borderId="0" applyNumberFormat="0" applyBorder="0" applyAlignment="0" applyProtection="0">
      <alignment vertical="center"/>
    </xf>
    <xf numFmtId="0" fontId="7" fillId="5" borderId="0" applyNumberFormat="0" applyBorder="0" applyAlignment="0" applyProtection="0">
      <alignment vertical="center"/>
    </xf>
    <xf numFmtId="0" fontId="7" fillId="2"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32" borderId="0" applyNumberFormat="0" applyBorder="0" applyAlignment="0" applyProtection="0">
      <alignment vertical="center"/>
    </xf>
    <xf numFmtId="0" fontId="8" fillId="4" borderId="0" applyNumberFormat="0" applyBorder="0" applyAlignment="0" applyProtection="0">
      <alignment vertical="center"/>
    </xf>
    <xf numFmtId="0" fontId="7" fillId="8" borderId="0" applyNumberFormat="0" applyBorder="0" applyAlignment="0" applyProtection="0">
      <alignment vertical="center"/>
    </xf>
    <xf numFmtId="0" fontId="8" fillId="19" borderId="0" applyNumberFormat="0" applyBorder="0" applyAlignment="0" applyProtection="0">
      <alignment vertical="center"/>
    </xf>
  </cellStyleXfs>
  <cellXfs count="2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xf>
    <xf numFmtId="4"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1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67865" y="1459230"/>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view="pageBreakPreview" zoomScaleNormal="100" topLeftCell="A19" workbookViewId="0">
      <selection activeCell="D16" sqref="D16:J20"/>
    </sheetView>
  </sheetViews>
  <sheetFormatPr defaultColWidth="9" defaultRowHeight="14.25"/>
  <cols>
    <col min="1" max="1" width="5.33333333333333" customWidth="1"/>
    <col min="2" max="2" width="7.775" customWidth="1"/>
    <col min="3" max="3" width="12.2166666666667" customWidth="1"/>
    <col min="4" max="4" width="17.775" customWidth="1"/>
    <col min="5" max="5" width="19.4416666666667" customWidth="1"/>
    <col min="6" max="6" width="13.3333333333333" customWidth="1"/>
    <col min="7" max="7" width="11.6666666666667" customWidth="1"/>
    <col min="10" max="10" width="14.5583333333333" customWidth="1"/>
  </cols>
  <sheetData>
    <row r="1" ht="34.05" customHeight="1" spans="1:10">
      <c r="A1" s="1" t="s">
        <v>0</v>
      </c>
      <c r="B1" s="1"/>
      <c r="C1" s="1"/>
      <c r="D1" s="1"/>
      <c r="E1" s="1"/>
      <c r="F1" s="1"/>
      <c r="G1" s="1"/>
      <c r="H1" s="1"/>
      <c r="I1" s="1"/>
      <c r="J1" s="1"/>
    </row>
    <row r="2" ht="18.75" customHeight="1" spans="1:10">
      <c r="A2" s="2" t="s">
        <v>1</v>
      </c>
      <c r="B2" s="2"/>
      <c r="C2" s="2"/>
      <c r="D2" s="2"/>
      <c r="E2" s="2"/>
      <c r="F2" s="2"/>
      <c r="G2" s="2"/>
      <c r="H2" s="2"/>
      <c r="I2" s="2"/>
      <c r="J2" s="2"/>
    </row>
    <row r="3" ht="19.95" customHeight="1" spans="1:10">
      <c r="A3" s="3" t="s">
        <v>2</v>
      </c>
      <c r="B3" s="3"/>
      <c r="C3" s="3"/>
      <c r="D3" s="3" t="s">
        <v>3</v>
      </c>
      <c r="E3" s="3"/>
      <c r="F3" s="3"/>
      <c r="G3" s="3"/>
      <c r="H3" s="3"/>
      <c r="I3" s="3"/>
      <c r="J3" s="3"/>
    </row>
    <row r="4" ht="19.95" customHeight="1" spans="1:10">
      <c r="A4" s="3" t="s">
        <v>4</v>
      </c>
      <c r="B4" s="3"/>
      <c r="C4" s="3"/>
      <c r="D4" s="3" t="s">
        <v>5</v>
      </c>
      <c r="E4" s="3"/>
      <c r="F4" s="3"/>
      <c r="G4" s="3" t="s">
        <v>6</v>
      </c>
      <c r="H4" s="4" t="s">
        <v>7</v>
      </c>
      <c r="I4" s="4"/>
      <c r="J4" s="4"/>
    </row>
    <row r="5" ht="19.95" customHeight="1" spans="1:10">
      <c r="A5" s="3" t="s">
        <v>8</v>
      </c>
      <c r="B5" s="3"/>
      <c r="C5" s="3"/>
      <c r="D5" s="3" t="s">
        <v>9</v>
      </c>
      <c r="E5" s="3"/>
      <c r="F5" s="3"/>
      <c r="G5" s="3" t="s">
        <v>10</v>
      </c>
      <c r="H5" s="4">
        <v>13683578166</v>
      </c>
      <c r="I5" s="4"/>
      <c r="J5" s="4"/>
    </row>
    <row r="6" ht="29.25" spans="1:10">
      <c r="A6" s="4" t="s">
        <v>11</v>
      </c>
      <c r="B6" s="4"/>
      <c r="C6" s="4"/>
      <c r="D6" s="3"/>
      <c r="E6" s="4" t="s">
        <v>12</v>
      </c>
      <c r="F6" s="4" t="s">
        <v>13</v>
      </c>
      <c r="G6" s="4" t="s">
        <v>14</v>
      </c>
      <c r="H6" s="4" t="s">
        <v>15</v>
      </c>
      <c r="I6" s="4" t="s">
        <v>16</v>
      </c>
      <c r="J6" s="3" t="s">
        <v>17</v>
      </c>
    </row>
    <row r="7" ht="19.95" customHeight="1" spans="1:10">
      <c r="A7" s="4"/>
      <c r="B7" s="4"/>
      <c r="C7" s="4"/>
      <c r="D7" s="5" t="s">
        <v>18</v>
      </c>
      <c r="E7" s="6">
        <v>45.488191</v>
      </c>
      <c r="F7" s="6">
        <v>45.488191</v>
      </c>
      <c r="G7" s="6">
        <v>45.456191</v>
      </c>
      <c r="H7" s="3">
        <v>10</v>
      </c>
      <c r="I7" s="23">
        <f>G7/F7</f>
        <v>0.999296520716772</v>
      </c>
      <c r="J7" s="24">
        <v>9.99</v>
      </c>
    </row>
    <row r="8" ht="29.25" spans="1:10">
      <c r="A8" s="4"/>
      <c r="B8" s="4"/>
      <c r="C8" s="4"/>
      <c r="D8" s="7" t="s">
        <v>19</v>
      </c>
      <c r="E8" s="6">
        <v>45.488191</v>
      </c>
      <c r="F8" s="6">
        <v>45.488191</v>
      </c>
      <c r="G8" s="6">
        <v>45.456191</v>
      </c>
      <c r="H8" s="3" t="s">
        <v>20</v>
      </c>
      <c r="I8" s="23">
        <f>G8/F8</f>
        <v>0.999296520716772</v>
      </c>
      <c r="J8" s="4" t="s">
        <v>20</v>
      </c>
    </row>
    <row r="9" ht="25.05" customHeight="1" spans="1:10">
      <c r="A9" s="4"/>
      <c r="B9" s="4"/>
      <c r="C9" s="4"/>
      <c r="D9" s="3" t="s">
        <v>21</v>
      </c>
      <c r="E9" s="3">
        <v>0</v>
      </c>
      <c r="F9" s="3">
        <v>0</v>
      </c>
      <c r="G9" s="3">
        <v>0</v>
      </c>
      <c r="H9" s="3" t="s">
        <v>20</v>
      </c>
      <c r="I9" s="3"/>
      <c r="J9" s="4"/>
    </row>
    <row r="10" ht="19.05" customHeight="1" spans="1:10">
      <c r="A10" s="4"/>
      <c r="B10" s="4"/>
      <c r="C10" s="4"/>
      <c r="D10" s="8" t="s">
        <v>22</v>
      </c>
      <c r="E10" s="3">
        <v>0</v>
      </c>
      <c r="F10" s="3">
        <v>0</v>
      </c>
      <c r="G10" s="3">
        <v>0</v>
      </c>
      <c r="H10" s="3" t="s">
        <v>20</v>
      </c>
      <c r="I10" s="3"/>
      <c r="J10" s="4" t="s">
        <v>20</v>
      </c>
    </row>
    <row r="11" ht="25.95" customHeight="1" spans="1:10">
      <c r="A11" s="9" t="s">
        <v>23</v>
      </c>
      <c r="B11" s="4" t="s">
        <v>24</v>
      </c>
      <c r="C11" s="4"/>
      <c r="D11" s="4"/>
      <c r="E11" s="4"/>
      <c r="F11" s="4" t="s">
        <v>25</v>
      </c>
      <c r="G11" s="4"/>
      <c r="H11" s="4"/>
      <c r="I11" s="4"/>
      <c r="J11" s="4"/>
    </row>
    <row r="12" ht="75" customHeight="1" spans="1:10">
      <c r="A12" s="9"/>
      <c r="B12" s="4" t="s">
        <v>26</v>
      </c>
      <c r="C12" s="4"/>
      <c r="D12" s="4"/>
      <c r="E12" s="4"/>
      <c r="F12" s="4" t="s">
        <v>27</v>
      </c>
      <c r="G12" s="4"/>
      <c r="H12" s="4"/>
      <c r="I12" s="4"/>
      <c r="J12" s="4"/>
    </row>
    <row r="13" ht="29.25" spans="1:10">
      <c r="A13" s="9" t="s">
        <v>28</v>
      </c>
      <c r="B13" s="4" t="s">
        <v>29</v>
      </c>
      <c r="C13" s="3" t="s">
        <v>30</v>
      </c>
      <c r="D13" s="3" t="s">
        <v>31</v>
      </c>
      <c r="E13" s="3" t="s">
        <v>32</v>
      </c>
      <c r="F13" s="10" t="s">
        <v>33</v>
      </c>
      <c r="G13" s="11"/>
      <c r="H13" s="4" t="s">
        <v>34</v>
      </c>
      <c r="I13" s="4" t="s">
        <v>17</v>
      </c>
      <c r="J13" s="4" t="s">
        <v>35</v>
      </c>
    </row>
    <row r="14" ht="129" spans="1:10">
      <c r="A14" s="9"/>
      <c r="B14" s="12" t="s">
        <v>36</v>
      </c>
      <c r="C14" s="3" t="s">
        <v>37</v>
      </c>
      <c r="D14" s="4" t="s">
        <v>38</v>
      </c>
      <c r="E14" s="3" t="s">
        <v>39</v>
      </c>
      <c r="F14" s="10" t="s">
        <v>40</v>
      </c>
      <c r="G14" s="11"/>
      <c r="H14" s="4">
        <v>20</v>
      </c>
      <c r="I14" s="3">
        <v>20</v>
      </c>
      <c r="J14" s="3"/>
    </row>
    <row r="15" ht="129" spans="1:10">
      <c r="A15" s="9"/>
      <c r="B15" s="12"/>
      <c r="C15" s="3" t="s">
        <v>41</v>
      </c>
      <c r="D15" s="4" t="s">
        <v>42</v>
      </c>
      <c r="E15" s="4" t="s">
        <v>43</v>
      </c>
      <c r="F15" s="10" t="s">
        <v>44</v>
      </c>
      <c r="G15" s="11"/>
      <c r="H15" s="4">
        <v>15</v>
      </c>
      <c r="I15" s="3">
        <v>15</v>
      </c>
      <c r="J15" s="3"/>
    </row>
    <row r="16" ht="29.25" spans="1:10">
      <c r="A16" s="9"/>
      <c r="B16" s="12"/>
      <c r="C16" s="4" t="s">
        <v>45</v>
      </c>
      <c r="D16" s="13" t="s">
        <v>46</v>
      </c>
      <c r="E16" s="13" t="s">
        <v>47</v>
      </c>
      <c r="F16" s="14" t="s">
        <v>48</v>
      </c>
      <c r="G16" s="15"/>
      <c r="H16" s="13">
        <v>10</v>
      </c>
      <c r="I16" s="25">
        <v>10</v>
      </c>
      <c r="J16" s="25"/>
    </row>
    <row r="17" ht="43.5" spans="1:10">
      <c r="A17" s="9"/>
      <c r="B17" s="12"/>
      <c r="C17" s="4" t="s">
        <v>49</v>
      </c>
      <c r="D17" s="13" t="s">
        <v>50</v>
      </c>
      <c r="E17" s="13" t="s">
        <v>51</v>
      </c>
      <c r="F17" s="14" t="s">
        <v>52</v>
      </c>
      <c r="G17" s="15"/>
      <c r="H17" s="13">
        <v>5</v>
      </c>
      <c r="I17" s="25">
        <v>5</v>
      </c>
      <c r="J17" s="25"/>
    </row>
    <row r="18" ht="29.25" spans="1:10">
      <c r="A18" s="9"/>
      <c r="B18" s="12" t="s">
        <v>53</v>
      </c>
      <c r="C18" s="12" t="s">
        <v>54</v>
      </c>
      <c r="D18" s="13"/>
      <c r="E18" s="13"/>
      <c r="F18" s="14"/>
      <c r="G18" s="15"/>
      <c r="H18" s="13"/>
      <c r="I18" s="25"/>
      <c r="J18" s="13"/>
    </row>
    <row r="19" ht="114.75" spans="1:10">
      <c r="A19" s="9"/>
      <c r="B19" s="12"/>
      <c r="C19" s="16" t="s">
        <v>55</v>
      </c>
      <c r="D19" s="13" t="s">
        <v>56</v>
      </c>
      <c r="E19" s="13" t="s">
        <v>57</v>
      </c>
      <c r="F19" s="14" t="s">
        <v>58</v>
      </c>
      <c r="G19" s="15"/>
      <c r="H19" s="13">
        <v>10</v>
      </c>
      <c r="I19" s="25">
        <v>8</v>
      </c>
      <c r="J19" s="13" t="s">
        <v>59</v>
      </c>
    </row>
    <row r="20" ht="214.5" spans="1:10">
      <c r="A20" s="9"/>
      <c r="B20" s="12"/>
      <c r="C20" s="17"/>
      <c r="D20" s="13" t="s">
        <v>60</v>
      </c>
      <c r="E20" s="13" t="s">
        <v>61</v>
      </c>
      <c r="F20" s="14" t="s">
        <v>61</v>
      </c>
      <c r="G20" s="15"/>
      <c r="H20" s="13">
        <v>10</v>
      </c>
      <c r="I20" s="25">
        <v>10</v>
      </c>
      <c r="J20" s="25"/>
    </row>
    <row r="21" ht="29.25" spans="1:10">
      <c r="A21" s="9"/>
      <c r="B21" s="12"/>
      <c r="C21" s="12" t="s">
        <v>62</v>
      </c>
      <c r="D21" s="3" t="s">
        <v>63</v>
      </c>
      <c r="E21" s="3" t="s">
        <v>63</v>
      </c>
      <c r="F21" s="18" t="s">
        <v>63</v>
      </c>
      <c r="G21" s="19"/>
      <c r="H21" s="4">
        <v>0</v>
      </c>
      <c r="I21" s="3">
        <v>0</v>
      </c>
      <c r="J21" s="3"/>
    </row>
    <row r="22" ht="114.75" spans="1:10">
      <c r="A22" s="9"/>
      <c r="B22" s="12"/>
      <c r="C22" s="12" t="s">
        <v>64</v>
      </c>
      <c r="D22" s="4" t="s">
        <v>65</v>
      </c>
      <c r="E22" s="4" t="s">
        <v>66</v>
      </c>
      <c r="F22" s="10" t="s">
        <v>67</v>
      </c>
      <c r="G22" s="11"/>
      <c r="H22" s="4">
        <v>10</v>
      </c>
      <c r="I22" s="3">
        <v>10</v>
      </c>
      <c r="J22" s="3"/>
    </row>
    <row r="23" ht="57.75" spans="1:10">
      <c r="A23" s="9"/>
      <c r="B23" s="12" t="s">
        <v>68</v>
      </c>
      <c r="C23" s="12" t="s">
        <v>69</v>
      </c>
      <c r="D23" s="4" t="s">
        <v>70</v>
      </c>
      <c r="E23" s="3" t="s">
        <v>71</v>
      </c>
      <c r="F23" s="10" t="s">
        <v>72</v>
      </c>
      <c r="G23" s="11"/>
      <c r="H23" s="4">
        <v>10</v>
      </c>
      <c r="I23" s="3">
        <v>10</v>
      </c>
      <c r="J23" s="3"/>
    </row>
    <row r="24" ht="15" spans="1:10">
      <c r="A24" s="20" t="s">
        <v>73</v>
      </c>
      <c r="B24" s="20"/>
      <c r="C24" s="20"/>
      <c r="D24" s="20"/>
      <c r="E24" s="20"/>
      <c r="F24" s="20"/>
      <c r="G24" s="20"/>
      <c r="H24" s="20">
        <f>SUM(H14:H23,H7)</f>
        <v>100</v>
      </c>
      <c r="I24" s="26">
        <f>SUM(I14:I23,J7)</f>
        <v>97.99</v>
      </c>
      <c r="J24" s="3"/>
    </row>
    <row r="25" ht="153.45" customHeight="1" spans="1:10">
      <c r="A25" s="21" t="s">
        <v>74</v>
      </c>
      <c r="B25" s="22"/>
      <c r="C25" s="22"/>
      <c r="D25" s="22"/>
      <c r="E25" s="22"/>
      <c r="F25" s="22"/>
      <c r="G25" s="22"/>
      <c r="H25" s="22"/>
      <c r="I25" s="22"/>
      <c r="J25" s="22"/>
    </row>
  </sheetData>
  <mergeCells count="33">
    <mergeCell ref="A1:J1"/>
    <mergeCell ref="A2:J2"/>
    <mergeCell ref="A3:C3"/>
    <mergeCell ref="D3:J3"/>
    <mergeCell ref="A4:C4"/>
    <mergeCell ref="D4:E4"/>
    <mergeCell ref="H4:J4"/>
    <mergeCell ref="A5:C5"/>
    <mergeCell ref="D5:E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F23:G23"/>
    <mergeCell ref="A24:G24"/>
    <mergeCell ref="A25:J25"/>
    <mergeCell ref="A11:A12"/>
    <mergeCell ref="A13:A23"/>
    <mergeCell ref="B14:B17"/>
    <mergeCell ref="B18:B22"/>
    <mergeCell ref="C19:C20"/>
    <mergeCell ref="A6:C10"/>
  </mergeCells>
  <pageMargins left="0.708661417322835" right="0.511811023622047"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2021-04-30T06:48:00Z</cp:lastPrinted>
  <dcterms:modified xsi:type="dcterms:W3CDTF">2021-05-11T05:45:58Z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A6CA56A1DE4A4665B4F33BC9CC4EC5B9</vt:lpwstr>
  </property>
</Properties>
</file>