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Print_Area" localSheetId="0">Sheet1!$A$1:$J$29</definedName>
  </definedNames>
  <calcPr calcId="144525"/>
</workbook>
</file>

<file path=xl/sharedStrings.xml><?xml version="1.0" encoding="utf-8"?>
<sst xmlns="http://schemas.openxmlformats.org/spreadsheetml/2006/main" count="97" uniqueCount="81">
  <si>
    <r>
      <t xml:space="preserve"> </t>
    </r>
    <r>
      <rPr>
        <b/>
        <sz val="16"/>
        <rFont val="宋体"/>
        <charset val="134"/>
      </rPr>
      <t>项目支出绩效自评表</t>
    </r>
    <r>
      <rPr>
        <sz val="16"/>
        <rFont val="宋体"/>
        <charset val="134"/>
      </rPr>
      <t xml:space="preserve"> </t>
    </r>
  </si>
  <si>
    <t>（2020年度）</t>
  </si>
  <si>
    <t>项目名称</t>
  </si>
  <si>
    <t>间充质干细胞膜片治疗缺血性心脏病的临床前研究</t>
  </si>
  <si>
    <t>主管部门</t>
  </si>
  <si>
    <t>北京市卫生健康委员会</t>
  </si>
  <si>
    <t>实施单位</t>
  </si>
  <si>
    <t>北京市心肺血管疾病研究所</t>
  </si>
  <si>
    <t>项目负责人</t>
  </si>
  <si>
    <t>张宏家</t>
  </si>
  <si>
    <t>联系电话</t>
  </si>
  <si>
    <t>项目资金                    （万元）</t>
  </si>
  <si>
    <t>年初预算数</t>
  </si>
  <si>
    <t>全年预算数（A）</t>
  </si>
  <si>
    <t>全年执行数（B）</t>
  </si>
  <si>
    <t>分值（10分）</t>
  </si>
  <si>
    <t>执行率（B/A)</t>
  </si>
  <si>
    <t>得分</t>
  </si>
  <si>
    <t>年度资金总额：</t>
  </si>
  <si>
    <t>其中:当年财政
拨款</t>
  </si>
  <si>
    <t>—</t>
  </si>
  <si>
    <t>上年结转资金</t>
  </si>
  <si>
    <t xml:space="preserve">     其他资金</t>
  </si>
  <si>
    <t>年度总体目标</t>
  </si>
  <si>
    <t>预期目标</t>
  </si>
  <si>
    <t>实际完成情况</t>
  </si>
  <si>
    <t>1.收集健康胎儿脐带，分离提取脐带间充质干细胞，制备干细胞膜片及稳定表达Luciferase/GFP的脐带间充质干细胞膜片。2.明确间充质干细胞膜片贴附心脏后细胞存活率及其对SD大鼠心梗后心肌修复的作用，并阐明其具体作用机制，为心梗后心肌损伤修复的治疗提供可能靶点。3.在国外生物医学期刊发表高水平学术论文1-2篇。培养素质较高的中青年科学家，帮助培养博士生、硕士生多名。</t>
  </si>
  <si>
    <t>1.提取间充质干细胞并制作膜片。2.进行膜片贴附心脏后存活及心肌修复机制的研究。</t>
  </si>
  <si>
    <t>绩效指标</t>
  </si>
  <si>
    <t>一级指标</t>
  </si>
  <si>
    <t>二级指标</t>
  </si>
  <si>
    <t>三级指标</t>
  </si>
  <si>
    <t>年度指标值(A)</t>
  </si>
  <si>
    <t>实际完成值(B)</t>
  </si>
  <si>
    <t>分值</t>
  </si>
  <si>
    <t>偏差原因分析及改进措施</t>
  </si>
  <si>
    <t>数量指标</t>
  </si>
  <si>
    <t>研究生培养人数</t>
  </si>
  <si>
    <t>3人</t>
  </si>
  <si>
    <t>培养硕士3人</t>
  </si>
  <si>
    <t>产出指标(50分)</t>
  </si>
  <si>
    <t>培养博士生人数</t>
  </si>
  <si>
    <t>博士3人</t>
  </si>
  <si>
    <t>发表本领域有影响里的期刊发表SCI论文数量，中文核心期刊论文数量、普通科研学术论文数量</t>
  </si>
  <si>
    <t>1-2篇</t>
  </si>
  <si>
    <t>已发表SCI一篇</t>
  </si>
  <si>
    <t>质量指标</t>
  </si>
  <si>
    <t>论文发表在SCI期刊等国际权威期刊的比例</t>
  </si>
  <si>
    <t>论文发表达标率100%</t>
  </si>
  <si>
    <t>研究生毕业率、就业率</t>
  </si>
  <si>
    <t>时效指标</t>
  </si>
  <si>
    <t>招标采购时间</t>
  </si>
  <si>
    <t>2021年5月前</t>
  </si>
  <si>
    <t>按时进行</t>
  </si>
  <si>
    <t>此项目为2020年追加项目，款项于2021年3月30日到账</t>
  </si>
  <si>
    <t>采购结束时间</t>
  </si>
  <si>
    <t>2021年6月前</t>
  </si>
  <si>
    <t>成本指标</t>
  </si>
  <si>
    <t>项目预算控制数</t>
  </si>
  <si>
    <t>119.1万元</t>
  </si>
  <si>
    <t>效果指标(30分)</t>
  </si>
  <si>
    <t>经济效益
指标</t>
  </si>
  <si>
    <t>无</t>
  </si>
  <si>
    <t>社会效益
指标</t>
  </si>
  <si>
    <t>开发新的诊疗方法，提高医疗水平</t>
  </si>
  <si>
    <t>社会效益得到提高</t>
  </si>
  <si>
    <t>诊疗方法还需进一步试验，效益指标量化程度不足</t>
  </si>
  <si>
    <t>生态效益
指标</t>
  </si>
  <si>
    <t>可持续影响指标</t>
  </si>
  <si>
    <t>项目的可延续性</t>
  </si>
  <si>
    <t>本项目获得研究结果为心梗后心肌损伤修复的治疗提供可能靶点</t>
  </si>
  <si>
    <t>本项目研究结果为心梗后心肌损伤修复的治疗提供可能靶点，可为后续开发新的诊疗方法提供思路</t>
  </si>
  <si>
    <t>满意度
指标
（10分）</t>
  </si>
  <si>
    <t>服务对象满意度指标</t>
  </si>
  <si>
    <t>学生对学校满意度</t>
  </si>
  <si>
    <t>学生对学校满意度90%</t>
  </si>
  <si>
    <t>基础医疗机构满意度</t>
  </si>
  <si>
    <t>基础医疗机构满意度90%</t>
  </si>
  <si>
    <t>基础医疗机构满意度80%</t>
  </si>
  <si>
    <t>总分</t>
  </si>
  <si>
    <t xml:space="preserve">填报注意事项：
1.得分一档最高不能超过该指标分值上限。
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
5.经济效益、生态效益如不涉及可填无。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</si>
</sst>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6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10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38100</xdr:colOff>
      <xdr:row>5</xdr:row>
      <xdr:rowOff>28575</xdr:rowOff>
    </xdr:from>
    <xdr:to>
      <xdr:col>3</xdr:col>
      <xdr:colOff>1262380</xdr:colOff>
      <xdr:row>5</xdr:row>
      <xdr:rowOff>342900</xdr:rowOff>
    </xdr:to>
    <xdr:sp>
      <xdr:nvSpPr>
        <xdr:cNvPr id="1025" name="直接箭头连接符 1"/>
        <xdr:cNvSpPr>
          <a:spLocks noChangeShapeType="1"/>
        </xdr:cNvSpPr>
      </xdr:nvSpPr>
      <xdr:spPr>
        <a:xfrm>
          <a:off x="1968500" y="1460500"/>
          <a:ext cx="1224280" cy="314325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view="pageBreakPreview" zoomScale="75" zoomScaleNormal="100" topLeftCell="A22" workbookViewId="0">
      <selection activeCell="A6" sqref="$A1:$XFD1048576"/>
    </sheetView>
  </sheetViews>
  <sheetFormatPr defaultColWidth="9" defaultRowHeight="14.25"/>
  <cols>
    <col min="1" max="1" width="5.33333333333333" style="1" customWidth="1"/>
    <col min="2" max="2" width="7.75" style="1" customWidth="1"/>
    <col min="3" max="3" width="12.25" style="1" customWidth="1"/>
    <col min="4" max="4" width="17.75" style="1" customWidth="1"/>
    <col min="5" max="5" width="19.5" style="1" customWidth="1"/>
    <col min="6" max="6" width="13.3333333333333" style="1" customWidth="1"/>
    <col min="7" max="7" width="11.6583333333333" style="1" customWidth="1"/>
    <col min="8" max="8" width="9" style="1"/>
    <col min="9" max="9" width="12.625" style="1"/>
    <col min="10" max="10" width="14.5833333333333" style="2" customWidth="1"/>
    <col min="11" max="16384" width="9" style="1"/>
  </cols>
  <sheetData>
    <row r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0" customHeight="1" spans="1:10">
      <c r="A3" s="5" t="s">
        <v>2</v>
      </c>
      <c r="B3" s="5"/>
      <c r="C3" s="5"/>
      <c r="D3" s="5" t="s">
        <v>3</v>
      </c>
      <c r="E3" s="5"/>
      <c r="F3" s="5"/>
      <c r="G3" s="5"/>
      <c r="H3" s="5"/>
      <c r="I3" s="5"/>
      <c r="J3" s="6"/>
    </row>
    <row r="4" ht="20" customHeight="1" spans="1:10">
      <c r="A4" s="5" t="s">
        <v>4</v>
      </c>
      <c r="B4" s="5"/>
      <c r="C4" s="5"/>
      <c r="D4" s="5" t="s">
        <v>5</v>
      </c>
      <c r="E4" s="5"/>
      <c r="F4" s="5"/>
      <c r="G4" s="5" t="s">
        <v>6</v>
      </c>
      <c r="H4" s="6" t="s">
        <v>7</v>
      </c>
      <c r="I4" s="6"/>
      <c r="J4" s="6"/>
    </row>
    <row r="5" ht="20" customHeight="1" spans="1:10">
      <c r="A5" s="5" t="s">
        <v>8</v>
      </c>
      <c r="B5" s="5"/>
      <c r="C5" s="5"/>
      <c r="D5" s="5" t="s">
        <v>9</v>
      </c>
      <c r="E5" s="5"/>
      <c r="F5" s="5"/>
      <c r="G5" s="5" t="s">
        <v>10</v>
      </c>
      <c r="H5" s="6">
        <v>13311516256</v>
      </c>
      <c r="I5" s="6"/>
      <c r="J5" s="6"/>
    </row>
    <row r="6" ht="29.25" spans="1:10">
      <c r="A6" s="6" t="s">
        <v>11</v>
      </c>
      <c r="B6" s="6"/>
      <c r="C6" s="6"/>
      <c r="D6" s="5"/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</row>
    <row r="7" ht="20" customHeight="1" spans="1:10">
      <c r="A7" s="6"/>
      <c r="B7" s="6"/>
      <c r="C7" s="6"/>
      <c r="D7" s="7" t="s">
        <v>18</v>
      </c>
      <c r="E7" s="5">
        <v>119.1</v>
      </c>
      <c r="F7" s="5">
        <v>119.1</v>
      </c>
      <c r="G7" s="5">
        <v>119.1</v>
      </c>
      <c r="H7" s="5">
        <v>10</v>
      </c>
      <c r="I7" s="20">
        <f>G7/F7</f>
        <v>1</v>
      </c>
      <c r="J7" s="6">
        <f>I7*H7</f>
        <v>10</v>
      </c>
    </row>
    <row r="8" ht="29.25" spans="1:10">
      <c r="A8" s="6"/>
      <c r="B8" s="6"/>
      <c r="C8" s="6"/>
      <c r="D8" s="8" t="s">
        <v>19</v>
      </c>
      <c r="E8" s="5">
        <v>119.1</v>
      </c>
      <c r="F8" s="5">
        <v>119.1</v>
      </c>
      <c r="G8" s="5">
        <v>119.1</v>
      </c>
      <c r="H8" s="5" t="s">
        <v>20</v>
      </c>
      <c r="I8" s="20"/>
      <c r="J8" s="6" t="s">
        <v>20</v>
      </c>
    </row>
    <row r="9" ht="25" customHeight="1" spans="1:10">
      <c r="A9" s="6"/>
      <c r="B9" s="6"/>
      <c r="C9" s="6"/>
      <c r="D9" s="5" t="s">
        <v>21</v>
      </c>
      <c r="E9" s="5"/>
      <c r="F9" s="5"/>
      <c r="G9" s="5"/>
      <c r="H9" s="5" t="s">
        <v>20</v>
      </c>
      <c r="I9" s="5"/>
      <c r="J9" s="6"/>
    </row>
    <row r="10" ht="19" customHeight="1" spans="1:10">
      <c r="A10" s="6"/>
      <c r="B10" s="6"/>
      <c r="C10" s="6"/>
      <c r="D10" s="9" t="s">
        <v>22</v>
      </c>
      <c r="E10" s="5"/>
      <c r="F10" s="5"/>
      <c r="G10" s="5"/>
      <c r="H10" s="5" t="s">
        <v>20</v>
      </c>
      <c r="I10" s="5"/>
      <c r="J10" s="6" t="s">
        <v>20</v>
      </c>
    </row>
    <row r="11" ht="26" customHeight="1" spans="1:10">
      <c r="A11" s="10" t="s">
        <v>23</v>
      </c>
      <c r="B11" s="6" t="s">
        <v>24</v>
      </c>
      <c r="C11" s="6"/>
      <c r="D11" s="6"/>
      <c r="E11" s="6"/>
      <c r="F11" s="6" t="s">
        <v>25</v>
      </c>
      <c r="G11" s="6"/>
      <c r="H11" s="6"/>
      <c r="I11" s="6"/>
      <c r="J11" s="6"/>
    </row>
    <row r="12" ht="75" customHeight="1" spans="1:10">
      <c r="A12" s="10"/>
      <c r="B12" s="6" t="s">
        <v>26</v>
      </c>
      <c r="C12" s="6"/>
      <c r="D12" s="6"/>
      <c r="E12" s="6"/>
      <c r="F12" s="6" t="s">
        <v>27</v>
      </c>
      <c r="G12" s="6"/>
      <c r="H12" s="6"/>
      <c r="I12" s="6"/>
      <c r="J12" s="6"/>
    </row>
    <row r="13" ht="29.25" spans="1:10">
      <c r="A13" s="11" t="s">
        <v>28</v>
      </c>
      <c r="B13" s="6" t="s">
        <v>29</v>
      </c>
      <c r="C13" s="5" t="s">
        <v>30</v>
      </c>
      <c r="D13" s="5" t="s">
        <v>31</v>
      </c>
      <c r="E13" s="5" t="s">
        <v>32</v>
      </c>
      <c r="F13" s="12" t="s">
        <v>33</v>
      </c>
      <c r="G13" s="13"/>
      <c r="H13" s="6" t="s">
        <v>34</v>
      </c>
      <c r="I13" s="6" t="s">
        <v>17</v>
      </c>
      <c r="J13" s="6" t="s">
        <v>35</v>
      </c>
    </row>
    <row r="14" ht="32" customHeight="1" spans="1:10">
      <c r="A14" s="14"/>
      <c r="B14" s="6"/>
      <c r="C14" s="15" t="s">
        <v>36</v>
      </c>
      <c r="D14" s="5" t="s">
        <v>37</v>
      </c>
      <c r="E14" s="5" t="s">
        <v>38</v>
      </c>
      <c r="F14" s="12" t="s">
        <v>39</v>
      </c>
      <c r="G14" s="13"/>
      <c r="H14" s="6">
        <v>2</v>
      </c>
      <c r="I14" s="6">
        <v>2</v>
      </c>
      <c r="J14" s="23"/>
    </row>
    <row r="15" ht="32" customHeight="1" spans="1:10">
      <c r="A15" s="14"/>
      <c r="B15" s="6" t="s">
        <v>40</v>
      </c>
      <c r="C15" s="16"/>
      <c r="D15" s="5" t="s">
        <v>41</v>
      </c>
      <c r="E15" s="5" t="s">
        <v>38</v>
      </c>
      <c r="F15" s="17" t="s">
        <v>42</v>
      </c>
      <c r="G15" s="18"/>
      <c r="H15" s="6">
        <v>3</v>
      </c>
      <c r="I15" s="5">
        <v>3</v>
      </c>
      <c r="J15" s="6"/>
    </row>
    <row r="16" ht="47" customHeight="1" spans="1:10">
      <c r="A16" s="14"/>
      <c r="B16" s="6"/>
      <c r="C16" s="19"/>
      <c r="D16" s="6" t="s">
        <v>43</v>
      </c>
      <c r="E16" s="5" t="s">
        <v>44</v>
      </c>
      <c r="F16" s="17" t="s">
        <v>45</v>
      </c>
      <c r="G16" s="18"/>
      <c r="H16" s="6">
        <v>10</v>
      </c>
      <c r="I16" s="5">
        <v>10</v>
      </c>
      <c r="J16" s="6"/>
    </row>
    <row r="17" ht="47" customHeight="1" spans="1:10">
      <c r="A17" s="14"/>
      <c r="B17" s="6"/>
      <c r="C17" s="15" t="s">
        <v>46</v>
      </c>
      <c r="D17" s="6" t="s">
        <v>47</v>
      </c>
      <c r="E17" s="5" t="s">
        <v>48</v>
      </c>
      <c r="F17" s="17" t="s">
        <v>48</v>
      </c>
      <c r="G17" s="18"/>
      <c r="H17" s="6">
        <v>5</v>
      </c>
      <c r="I17" s="5">
        <v>5</v>
      </c>
      <c r="J17" s="6"/>
    </row>
    <row r="18" ht="47" customHeight="1" spans="1:10">
      <c r="A18" s="14"/>
      <c r="B18" s="6"/>
      <c r="C18" s="19"/>
      <c r="D18" s="6" t="s">
        <v>49</v>
      </c>
      <c r="E18" s="20">
        <v>1</v>
      </c>
      <c r="F18" s="21">
        <v>1</v>
      </c>
      <c r="G18" s="22"/>
      <c r="H18" s="6">
        <v>10</v>
      </c>
      <c r="I18" s="5">
        <v>10</v>
      </c>
      <c r="J18" s="6"/>
    </row>
    <row r="19" ht="28" customHeight="1" spans="1:10">
      <c r="A19" s="14"/>
      <c r="B19" s="6"/>
      <c r="C19" s="15" t="s">
        <v>50</v>
      </c>
      <c r="D19" s="23" t="s">
        <v>51</v>
      </c>
      <c r="E19" s="24" t="s">
        <v>52</v>
      </c>
      <c r="F19" s="25" t="s">
        <v>53</v>
      </c>
      <c r="G19" s="26"/>
      <c r="H19" s="23">
        <v>5</v>
      </c>
      <c r="I19" s="35">
        <v>3</v>
      </c>
      <c r="J19" s="36" t="s">
        <v>54</v>
      </c>
    </row>
    <row r="20" ht="30" customHeight="1" spans="1:10">
      <c r="A20" s="14"/>
      <c r="B20" s="6"/>
      <c r="C20" s="16"/>
      <c r="D20" s="23" t="s">
        <v>55</v>
      </c>
      <c r="E20" s="23" t="s">
        <v>56</v>
      </c>
      <c r="F20" s="25" t="s">
        <v>53</v>
      </c>
      <c r="G20" s="26"/>
      <c r="H20" s="23">
        <v>5</v>
      </c>
      <c r="I20" s="35">
        <v>0</v>
      </c>
      <c r="J20" s="37"/>
    </row>
    <row r="21" ht="48" customHeight="1" spans="1:10">
      <c r="A21" s="14"/>
      <c r="B21" s="6"/>
      <c r="C21" s="5" t="s">
        <v>57</v>
      </c>
      <c r="D21" s="6" t="s">
        <v>58</v>
      </c>
      <c r="E21" s="6" t="s">
        <v>59</v>
      </c>
      <c r="F21" s="27" t="s">
        <v>59</v>
      </c>
      <c r="G21" s="28"/>
      <c r="H21" s="6">
        <v>10</v>
      </c>
      <c r="I21" s="5">
        <v>10</v>
      </c>
      <c r="J21" s="6"/>
    </row>
    <row r="22" ht="29.25" spans="1:10">
      <c r="A22" s="14"/>
      <c r="B22" s="6" t="s">
        <v>60</v>
      </c>
      <c r="C22" s="6" t="s">
        <v>61</v>
      </c>
      <c r="D22" s="6" t="s">
        <v>62</v>
      </c>
      <c r="E22" s="6" t="s">
        <v>62</v>
      </c>
      <c r="F22" s="17" t="s">
        <v>62</v>
      </c>
      <c r="G22" s="18"/>
      <c r="H22" s="6">
        <v>0</v>
      </c>
      <c r="I22" s="5">
        <v>0</v>
      </c>
      <c r="J22" s="6"/>
    </row>
    <row r="23" ht="57.75" spans="1:10">
      <c r="A23" s="14"/>
      <c r="B23" s="6"/>
      <c r="C23" s="6" t="s">
        <v>63</v>
      </c>
      <c r="D23" s="6" t="s">
        <v>64</v>
      </c>
      <c r="E23" s="6" t="s">
        <v>64</v>
      </c>
      <c r="F23" s="17" t="s">
        <v>65</v>
      </c>
      <c r="G23" s="18"/>
      <c r="H23" s="6">
        <v>15</v>
      </c>
      <c r="I23" s="5">
        <v>14</v>
      </c>
      <c r="J23" s="6" t="s">
        <v>66</v>
      </c>
    </row>
    <row r="24" ht="29.25" spans="1:10">
      <c r="A24" s="14"/>
      <c r="B24" s="6"/>
      <c r="C24" s="6" t="s">
        <v>67</v>
      </c>
      <c r="D24" s="6" t="s">
        <v>62</v>
      </c>
      <c r="E24" s="6" t="s">
        <v>62</v>
      </c>
      <c r="F24" s="17" t="s">
        <v>62</v>
      </c>
      <c r="G24" s="18"/>
      <c r="H24" s="6">
        <v>0</v>
      </c>
      <c r="I24" s="5">
        <v>0</v>
      </c>
      <c r="J24" s="6"/>
    </row>
    <row r="25" ht="57.75" spans="1:10">
      <c r="A25" s="14"/>
      <c r="B25" s="6"/>
      <c r="C25" s="6" t="s">
        <v>68</v>
      </c>
      <c r="D25" s="5" t="s">
        <v>69</v>
      </c>
      <c r="E25" s="6" t="s">
        <v>70</v>
      </c>
      <c r="F25" s="12" t="s">
        <v>71</v>
      </c>
      <c r="G25" s="13"/>
      <c r="H25" s="6">
        <v>15</v>
      </c>
      <c r="I25" s="5">
        <v>15</v>
      </c>
      <c r="J25" s="6"/>
    </row>
    <row r="26" ht="29.25" spans="1:10">
      <c r="A26" s="14"/>
      <c r="B26" s="29" t="s">
        <v>72</v>
      </c>
      <c r="C26" s="29" t="s">
        <v>73</v>
      </c>
      <c r="D26" s="6" t="s">
        <v>74</v>
      </c>
      <c r="E26" s="6" t="s">
        <v>75</v>
      </c>
      <c r="F26" s="17" t="s">
        <v>75</v>
      </c>
      <c r="G26" s="18"/>
      <c r="H26" s="6">
        <v>5</v>
      </c>
      <c r="I26" s="5">
        <v>5</v>
      </c>
      <c r="J26" s="6"/>
    </row>
    <row r="27" ht="29.25" spans="1:10">
      <c r="A27" s="30"/>
      <c r="B27" s="31"/>
      <c r="C27" s="31"/>
      <c r="D27" s="6" t="s">
        <v>76</v>
      </c>
      <c r="E27" s="6" t="s">
        <v>77</v>
      </c>
      <c r="F27" s="12" t="s">
        <v>78</v>
      </c>
      <c r="G27" s="13"/>
      <c r="H27" s="6">
        <v>5</v>
      </c>
      <c r="I27" s="5">
        <v>5</v>
      </c>
      <c r="J27" s="6"/>
    </row>
    <row r="28" ht="15" spans="1:10">
      <c r="A28" s="32" t="s">
        <v>79</v>
      </c>
      <c r="B28" s="32"/>
      <c r="C28" s="32"/>
      <c r="D28" s="32"/>
      <c r="E28" s="32"/>
      <c r="F28" s="32"/>
      <c r="G28" s="32"/>
      <c r="H28" s="32">
        <f>SUM(H14:H27)+10</f>
        <v>100</v>
      </c>
      <c r="I28" s="32">
        <f>SUM(I14:I27)+10</f>
        <v>92</v>
      </c>
      <c r="J28" s="6"/>
    </row>
    <row r="29" ht="153.5" customHeight="1" spans="1:10">
      <c r="A29" s="33" t="s">
        <v>80</v>
      </c>
      <c r="B29" s="34"/>
      <c r="C29" s="34"/>
      <c r="D29" s="34"/>
      <c r="E29" s="34"/>
      <c r="F29" s="34"/>
      <c r="G29" s="34"/>
      <c r="H29" s="34"/>
      <c r="I29" s="34"/>
      <c r="J29" s="33"/>
    </row>
  </sheetData>
  <mergeCells count="42">
    <mergeCell ref="A1:J1"/>
    <mergeCell ref="A2:J2"/>
    <mergeCell ref="A3:C3"/>
    <mergeCell ref="D3:J3"/>
    <mergeCell ref="A4:C4"/>
    <mergeCell ref="D4:E4"/>
    <mergeCell ref="H4:J4"/>
    <mergeCell ref="A5:C5"/>
    <mergeCell ref="D5:E5"/>
    <mergeCell ref="H5:J5"/>
    <mergeCell ref="B11:E11"/>
    <mergeCell ref="F11:J11"/>
    <mergeCell ref="B12:E12"/>
    <mergeCell ref="F12:J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A28:G28"/>
    <mergeCell ref="A29:J29"/>
    <mergeCell ref="A11:A12"/>
    <mergeCell ref="A13:A27"/>
    <mergeCell ref="B15:B21"/>
    <mergeCell ref="B22:B25"/>
    <mergeCell ref="B26:B27"/>
    <mergeCell ref="C14:C16"/>
    <mergeCell ref="C17:C18"/>
    <mergeCell ref="C19:C20"/>
    <mergeCell ref="C26:C27"/>
    <mergeCell ref="J19:J20"/>
    <mergeCell ref="A6:C10"/>
  </mergeCells>
  <pageMargins left="0.707638888888889" right="0.511805555555556" top="0.55" bottom="0.55" header="0.313888888888889" footer="0.313888888888889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波泼摸坲</cp:lastModifiedBy>
  <dcterms:created xsi:type="dcterms:W3CDTF">2015-06-06T18:17:00Z</dcterms:created>
  <cp:lastPrinted>2020-04-24T02:17:00Z</cp:lastPrinted>
  <dcterms:modified xsi:type="dcterms:W3CDTF">2021-05-12T08:46:41Z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C70C26EEFC204F4485F0E7E16A7821F0</vt:lpwstr>
  </property>
</Properties>
</file>